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barbara.bressano\Downloads\"/>
    </mc:Choice>
  </mc:AlternateContent>
  <xr:revisionPtr revIDLastSave="0" documentId="13_ncr:1_{16888D40-6616-45C8-B454-7D6931D6C59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8" i="1"/>
  <c r="C44" i="1"/>
  <c r="C40" i="1"/>
  <c r="C36" i="1"/>
  <c r="C32" i="1"/>
  <c r="C26" i="1"/>
  <c r="C22" i="1"/>
  <c r="C18" i="1"/>
  <c r="C14" i="1"/>
  <c r="C10" i="1"/>
  <c r="C6" i="1"/>
</calcChain>
</file>

<file path=xl/sharedStrings.xml><?xml version="1.0" encoding="utf-8"?>
<sst xmlns="http://schemas.openxmlformats.org/spreadsheetml/2006/main" count="76" uniqueCount="22">
  <si>
    <t>ANNO</t>
  </si>
  <si>
    <t>VOCI</t>
  </si>
  <si>
    <t>NOTE</t>
  </si>
  <si>
    <t>MINIMO</t>
  </si>
  <si>
    <t>MASSIMO</t>
  </si>
  <si>
    <t>al lordo delle ritenute previdenziali 
e fiscali a carico del dipendente</t>
  </si>
  <si>
    <t>/</t>
  </si>
  <si>
    <t>* importo totalmente distribuito</t>
  </si>
  <si>
    <t>PERSONALE TITOLARE DI POSIZIONE ORGANIZZATIVA (P.O.)</t>
  </si>
  <si>
    <t>Importo retribuzione di risultato collegato alla performance del personale P.O.</t>
  </si>
  <si>
    <t>Grado di differenziazione nell'utilizzo della premialità</t>
  </si>
  <si>
    <t xml:space="preserve">PERSONALE DIPENDENTE </t>
  </si>
  <si>
    <t>Importo retribuzione di risultato collegato alla performance del personale</t>
  </si>
  <si>
    <r>
      <rPr>
        <b/>
        <sz val="11"/>
        <color theme="1"/>
        <rFont val="Calibri"/>
        <family val="2"/>
        <scheme val="minor"/>
      </rPr>
      <t>PERSONALE NON DIRIGENTE</t>
    </r>
    <r>
      <rPr>
        <sz val="11"/>
        <color theme="1"/>
        <rFont val="Calibri"/>
        <family val="2"/>
        <scheme val="minor"/>
      </rPr>
      <t xml:space="preserve"> - Dati relativi al grado di differenziazione della premialità</t>
    </r>
  </si>
  <si>
    <t xml:space="preserve">Importo retribuzione di risultato collegato alla performance del personale </t>
  </si>
  <si>
    <t>Importo medio distribuito al personale con P.O. (3 dipendenti)</t>
  </si>
  <si>
    <t>Importo medio distribuito al personale con P.O. (4 dipendenti)</t>
  </si>
  <si>
    <t>IMPORTI*</t>
  </si>
  <si>
    <t>Importo medio  distribuito (2 dipendenti)</t>
  </si>
  <si>
    <t>Importo medio  distribuito (1 dipendenti)</t>
  </si>
  <si>
    <t>Importo medio  distribuito (3 dipendenti)</t>
  </si>
  <si>
    <t>Importo medio  distribuito (4 dipendenti)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</si>
</sst>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4" borderId="1" xfId="0" applyFill="1" applyBorder="1"/>
    <xf numFmtId="164" fontId="0" fillId="4" borderId="1" xfId="0" applyNumberFormat="1" applyFill="1" applyBorder="1" applyAlignment="1">
      <alignment horizontal="right"/>
    </xf>
    <xf numFmtId="164" fontId="0" fillId="4" borderId="4" xfId="0" applyNumberFormat="1" applyFill="1" applyBorder="1"/>
    <xf numFmtId="164" fontId="0" fillId="4" borderId="2" xfId="0" applyNumberFormat="1" applyFill="1" applyBorder="1"/>
    <xf numFmtId="164" fontId="0" fillId="4" borderId="5" xfId="0" applyNumberFormat="1" applyFill="1" applyBorder="1"/>
    <xf numFmtId="164" fontId="0" fillId="4" borderId="3" xfId="0" applyNumberFormat="1" applyFill="1" applyBorder="1"/>
    <xf numFmtId="164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/>
    <xf numFmtId="0" fontId="2" fillId="4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left" vertical="center" wrapText="1"/>
    </xf>
    <xf numFmtId="164" fontId="0" fillId="0" borderId="4" xfId="0" applyNumberFormat="1" applyBorder="1"/>
    <xf numFmtId="164" fontId="0" fillId="0" borderId="2" xfId="0" applyNumberFormat="1" applyBorder="1"/>
    <xf numFmtId="0" fontId="0" fillId="4" borderId="1" xfId="0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5" fontId="0" fillId="0" borderId="0" xfId="0" applyNumberFormat="1"/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164" fontId="0" fillId="4" borderId="6" xfId="0" applyNumberFormat="1" applyFill="1" applyBorder="1" applyAlignment="1">
      <alignment horizontal="left" vertical="center" wrapText="1"/>
    </xf>
    <xf numFmtId="164" fontId="0" fillId="4" borderId="7" xfId="0" applyNumberFormat="1" applyFill="1" applyBorder="1" applyAlignment="1">
      <alignment horizontal="left" vertical="center" wrapText="1"/>
    </xf>
    <xf numFmtId="164" fontId="0" fillId="4" borderId="8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zoomScaleNormal="100" workbookViewId="0">
      <selection activeCell="E54" sqref="E54"/>
    </sheetView>
  </sheetViews>
  <sheetFormatPr defaultRowHeight="15" x14ac:dyDescent="0.25"/>
  <cols>
    <col min="1" max="1" width="8.140625" customWidth="1"/>
    <col min="2" max="2" width="69.7109375" customWidth="1"/>
    <col min="3" max="3" width="13.85546875" customWidth="1"/>
    <col min="4" max="5" width="10.5703125" bestFit="1" customWidth="1"/>
    <col min="6" max="6" width="31" customWidth="1"/>
    <col min="9" max="9" width="10.5703125" bestFit="1" customWidth="1"/>
  </cols>
  <sheetData>
    <row r="1" spans="1:9" x14ac:dyDescent="0.25">
      <c r="A1" s="31" t="s">
        <v>13</v>
      </c>
      <c r="B1" s="31"/>
      <c r="C1" s="31"/>
      <c r="D1" s="31"/>
      <c r="E1" s="31"/>
      <c r="F1" s="31"/>
    </row>
    <row r="3" spans="1:9" x14ac:dyDescent="0.25">
      <c r="A3" s="32" t="s">
        <v>8</v>
      </c>
      <c r="B3" s="32"/>
      <c r="C3" s="32"/>
      <c r="D3" s="32"/>
      <c r="E3" s="32"/>
      <c r="F3" s="32"/>
    </row>
    <row r="4" spans="1:9" x14ac:dyDescent="0.25">
      <c r="A4" s="1" t="s">
        <v>0</v>
      </c>
      <c r="B4" s="1" t="s">
        <v>1</v>
      </c>
      <c r="C4" s="1" t="s">
        <v>17</v>
      </c>
      <c r="D4" s="1" t="s">
        <v>3</v>
      </c>
      <c r="E4" s="1" t="s">
        <v>4</v>
      </c>
      <c r="F4" s="1" t="s">
        <v>2</v>
      </c>
    </row>
    <row r="5" spans="1:9" ht="15" customHeight="1" x14ac:dyDescent="0.25">
      <c r="A5" s="23">
        <v>2025</v>
      </c>
      <c r="B5" s="2" t="s">
        <v>9</v>
      </c>
      <c r="C5" s="3">
        <v>7913.1</v>
      </c>
      <c r="D5" s="4"/>
      <c r="E5" s="5"/>
      <c r="F5" s="24" t="s">
        <v>5</v>
      </c>
    </row>
    <row r="6" spans="1:9" x14ac:dyDescent="0.25">
      <c r="A6" s="23"/>
      <c r="B6" s="10" t="s">
        <v>15</v>
      </c>
      <c r="C6" s="3">
        <f>(C5/3)</f>
        <v>2637.7000000000003</v>
      </c>
      <c r="D6" s="6"/>
      <c r="E6" s="7"/>
      <c r="F6" s="24"/>
    </row>
    <row r="7" spans="1:9" x14ac:dyDescent="0.25">
      <c r="A7" s="23"/>
      <c r="B7" s="2" t="s">
        <v>10</v>
      </c>
      <c r="C7" s="8" t="s">
        <v>6</v>
      </c>
      <c r="D7" s="9">
        <v>2103.8000000000002</v>
      </c>
      <c r="E7" s="9">
        <v>3330.7</v>
      </c>
      <c r="F7" s="24"/>
    </row>
    <row r="8" spans="1:9" x14ac:dyDescent="0.25">
      <c r="A8" s="19"/>
      <c r="B8" s="19"/>
      <c r="C8" s="19"/>
      <c r="D8" s="20"/>
      <c r="E8" s="21"/>
      <c r="F8" s="19"/>
    </row>
    <row r="9" spans="1:9" ht="15" customHeight="1" x14ac:dyDescent="0.25">
      <c r="A9" s="23">
        <v>2024</v>
      </c>
      <c r="B9" s="2" t="s">
        <v>9</v>
      </c>
      <c r="C9" s="3">
        <v>9032</v>
      </c>
      <c r="D9" s="4"/>
      <c r="E9" s="5"/>
      <c r="F9" s="24" t="s">
        <v>5</v>
      </c>
    </row>
    <row r="10" spans="1:9" x14ac:dyDescent="0.25">
      <c r="A10" s="23"/>
      <c r="B10" s="10" t="s">
        <v>16</v>
      </c>
      <c r="C10" s="3">
        <f>(C9/4)</f>
        <v>2258</v>
      </c>
      <c r="D10" s="6"/>
      <c r="E10" s="7"/>
      <c r="F10" s="24"/>
    </row>
    <row r="11" spans="1:9" x14ac:dyDescent="0.25">
      <c r="A11" s="23"/>
      <c r="B11" s="2" t="s">
        <v>10</v>
      </c>
      <c r="C11" s="8" t="s">
        <v>6</v>
      </c>
      <c r="D11" s="9">
        <v>420</v>
      </c>
      <c r="E11" s="9">
        <v>4104</v>
      </c>
      <c r="F11" s="24"/>
    </row>
    <row r="12" spans="1:9" x14ac:dyDescent="0.25">
      <c r="A12" s="19"/>
      <c r="B12" s="19"/>
      <c r="C12" s="19"/>
      <c r="D12" s="20"/>
      <c r="E12" s="21"/>
      <c r="F12" s="19"/>
    </row>
    <row r="13" spans="1:9" ht="15" customHeight="1" x14ac:dyDescent="0.25">
      <c r="A13" s="23">
        <v>2023</v>
      </c>
      <c r="B13" s="2" t="s">
        <v>9</v>
      </c>
      <c r="C13" s="3">
        <v>7050</v>
      </c>
      <c r="D13" s="4"/>
      <c r="E13" s="5"/>
      <c r="F13" s="24" t="s">
        <v>5</v>
      </c>
    </row>
    <row r="14" spans="1:9" x14ac:dyDescent="0.25">
      <c r="A14" s="23"/>
      <c r="B14" s="10" t="s">
        <v>15</v>
      </c>
      <c r="C14" s="3">
        <f>(C13/3)</f>
        <v>2350</v>
      </c>
      <c r="D14" s="6"/>
      <c r="E14" s="7"/>
      <c r="F14" s="24"/>
      <c r="I14" s="22"/>
    </row>
    <row r="15" spans="1:9" x14ac:dyDescent="0.25">
      <c r="A15" s="23"/>
      <c r="B15" s="2" t="s">
        <v>10</v>
      </c>
      <c r="C15" s="8" t="s">
        <v>6</v>
      </c>
      <c r="D15" s="9">
        <v>1800</v>
      </c>
      <c r="E15" s="9">
        <v>2850</v>
      </c>
      <c r="F15" s="24"/>
    </row>
    <row r="16" spans="1:9" x14ac:dyDescent="0.25">
      <c r="A16" s="11"/>
      <c r="B16" s="12"/>
      <c r="C16" s="13"/>
      <c r="D16" s="16"/>
      <c r="E16" s="17"/>
      <c r="F16" s="15"/>
    </row>
    <row r="17" spans="1:6" x14ac:dyDescent="0.25">
      <c r="A17" s="23">
        <v>2022</v>
      </c>
      <c r="B17" s="2" t="s">
        <v>9</v>
      </c>
      <c r="C17" s="3">
        <v>7050</v>
      </c>
      <c r="D17" s="4"/>
      <c r="E17" s="5"/>
      <c r="F17" s="24" t="s">
        <v>5</v>
      </c>
    </row>
    <row r="18" spans="1:6" x14ac:dyDescent="0.25">
      <c r="A18" s="23"/>
      <c r="B18" s="10" t="s">
        <v>15</v>
      </c>
      <c r="C18" s="3">
        <f>(C17/3)</f>
        <v>2350</v>
      </c>
      <c r="D18" s="6"/>
      <c r="E18" s="7"/>
      <c r="F18" s="24"/>
    </row>
    <row r="19" spans="1:6" x14ac:dyDescent="0.25">
      <c r="A19" s="23"/>
      <c r="B19" s="2" t="s">
        <v>10</v>
      </c>
      <c r="C19" s="8" t="s">
        <v>6</v>
      </c>
      <c r="D19" s="9">
        <v>1800</v>
      </c>
      <c r="E19" s="9">
        <v>2850</v>
      </c>
      <c r="F19" s="24"/>
    </row>
    <row r="20" spans="1:6" x14ac:dyDescent="0.25">
      <c r="A20" s="11"/>
      <c r="B20" s="12"/>
      <c r="C20" s="13"/>
      <c r="D20" s="16"/>
      <c r="E20" s="17"/>
      <c r="F20" s="15"/>
    </row>
    <row r="21" spans="1:6" x14ac:dyDescent="0.25">
      <c r="A21" s="23">
        <v>2021</v>
      </c>
      <c r="B21" s="2" t="s">
        <v>9</v>
      </c>
      <c r="C21" s="3">
        <v>5875</v>
      </c>
      <c r="D21" s="4"/>
      <c r="E21" s="5"/>
      <c r="F21" s="24" t="s">
        <v>5</v>
      </c>
    </row>
    <row r="22" spans="1:6" x14ac:dyDescent="0.25">
      <c r="A22" s="23"/>
      <c r="B22" s="10" t="s">
        <v>15</v>
      </c>
      <c r="C22" s="3">
        <f>(C21/3)</f>
        <v>1958.3333333333333</v>
      </c>
      <c r="D22" s="6"/>
      <c r="E22" s="7"/>
      <c r="F22" s="24"/>
    </row>
    <row r="23" spans="1:6" x14ac:dyDescent="0.25">
      <c r="A23" s="23"/>
      <c r="B23" s="2" t="s">
        <v>10</v>
      </c>
      <c r="C23" s="8" t="s">
        <v>6</v>
      </c>
      <c r="D23" s="9">
        <v>1500</v>
      </c>
      <c r="E23" s="9">
        <v>2375</v>
      </c>
      <c r="F23" s="24"/>
    </row>
    <row r="24" spans="1:6" x14ac:dyDescent="0.25">
      <c r="A24" s="11"/>
      <c r="B24" s="12"/>
      <c r="C24" s="13"/>
      <c r="D24" s="16"/>
      <c r="E24" s="17"/>
      <c r="F24" s="15"/>
    </row>
    <row r="25" spans="1:6" x14ac:dyDescent="0.25">
      <c r="A25" s="23">
        <v>2020</v>
      </c>
      <c r="B25" s="2" t="s">
        <v>9</v>
      </c>
      <c r="C25" s="3">
        <v>5716.66</v>
      </c>
      <c r="D25" s="4"/>
      <c r="E25" s="5"/>
      <c r="F25" s="24" t="s">
        <v>5</v>
      </c>
    </row>
    <row r="26" spans="1:6" x14ac:dyDescent="0.25">
      <c r="A26" s="23"/>
      <c r="B26" s="10" t="s">
        <v>16</v>
      </c>
      <c r="C26" s="3">
        <f>(C25/4)</f>
        <v>1429.165</v>
      </c>
      <c r="D26" s="6"/>
      <c r="E26" s="7"/>
      <c r="F26" s="24"/>
    </row>
    <row r="27" spans="1:6" x14ac:dyDescent="0.25">
      <c r="A27" s="23"/>
      <c r="B27" s="2" t="s">
        <v>10</v>
      </c>
      <c r="C27" s="8" t="s">
        <v>6</v>
      </c>
      <c r="D27" s="9">
        <v>250</v>
      </c>
      <c r="E27" s="9">
        <v>1833.33</v>
      </c>
      <c r="F27" s="24"/>
    </row>
    <row r="29" spans="1:6" x14ac:dyDescent="0.25">
      <c r="A29" s="33" t="s">
        <v>11</v>
      </c>
      <c r="B29" s="34"/>
      <c r="C29" s="34"/>
      <c r="D29" s="34"/>
      <c r="E29" s="34"/>
      <c r="F29" s="35"/>
    </row>
    <row r="30" spans="1:6" x14ac:dyDescent="0.25">
      <c r="A30" s="1" t="s">
        <v>0</v>
      </c>
      <c r="B30" s="1" t="s">
        <v>1</v>
      </c>
      <c r="C30" s="1" t="s">
        <v>17</v>
      </c>
      <c r="D30" s="1" t="s">
        <v>3</v>
      </c>
      <c r="E30" s="1" t="s">
        <v>4</v>
      </c>
      <c r="F30" s="1" t="s">
        <v>2</v>
      </c>
    </row>
    <row r="31" spans="1:6" x14ac:dyDescent="0.25">
      <c r="A31" s="25">
        <v>2025</v>
      </c>
      <c r="B31" s="18" t="s">
        <v>14</v>
      </c>
      <c r="C31" s="3">
        <v>4000</v>
      </c>
      <c r="D31" s="4"/>
      <c r="E31" s="5"/>
      <c r="F31" s="28" t="s">
        <v>5</v>
      </c>
    </row>
    <row r="32" spans="1:6" x14ac:dyDescent="0.25">
      <c r="A32" s="26"/>
      <c r="B32" s="2" t="s">
        <v>18</v>
      </c>
      <c r="C32" s="3">
        <f>(C31/2)</f>
        <v>2000</v>
      </c>
      <c r="D32" s="6"/>
      <c r="E32" s="7"/>
      <c r="F32" s="29"/>
    </row>
    <row r="33" spans="1:6" x14ac:dyDescent="0.25">
      <c r="A33" s="27"/>
      <c r="B33" s="2" t="s">
        <v>10</v>
      </c>
      <c r="C33" s="8" t="s">
        <v>6</v>
      </c>
      <c r="D33" s="9">
        <v>2000</v>
      </c>
      <c r="E33" s="9">
        <v>2000</v>
      </c>
      <c r="F33" s="30"/>
    </row>
    <row r="34" spans="1:6" x14ac:dyDescent="0.25">
      <c r="A34" s="19"/>
      <c r="B34" s="19"/>
      <c r="C34" s="19"/>
      <c r="D34" s="20"/>
      <c r="E34" s="21"/>
      <c r="F34" s="19"/>
    </row>
    <row r="35" spans="1:6" x14ac:dyDescent="0.25">
      <c r="A35" s="25">
        <v>2024</v>
      </c>
      <c r="B35" s="18" t="s">
        <v>14</v>
      </c>
      <c r="C35" s="3">
        <v>3000</v>
      </c>
      <c r="D35" s="4"/>
      <c r="E35" s="5"/>
      <c r="F35" s="28" t="s">
        <v>5</v>
      </c>
    </row>
    <row r="36" spans="1:6" x14ac:dyDescent="0.25">
      <c r="A36" s="26"/>
      <c r="B36" s="2" t="s">
        <v>18</v>
      </c>
      <c r="C36" s="3">
        <f>(C35/2)</f>
        <v>1500</v>
      </c>
      <c r="D36" s="6"/>
      <c r="E36" s="7"/>
      <c r="F36" s="29"/>
    </row>
    <row r="37" spans="1:6" x14ac:dyDescent="0.25">
      <c r="A37" s="27"/>
      <c r="B37" s="2" t="s">
        <v>10</v>
      </c>
      <c r="C37" s="8" t="s">
        <v>6</v>
      </c>
      <c r="D37" s="9">
        <v>1500</v>
      </c>
      <c r="E37" s="9">
        <v>1500</v>
      </c>
      <c r="F37" s="30"/>
    </row>
    <row r="38" spans="1:6" x14ac:dyDescent="0.25">
      <c r="A38" s="19"/>
      <c r="B38" s="19"/>
      <c r="C38" s="19"/>
      <c r="D38" s="20"/>
      <c r="E38" s="21"/>
      <c r="F38" s="19"/>
    </row>
    <row r="39" spans="1:6" x14ac:dyDescent="0.25">
      <c r="A39" s="25">
        <v>2023</v>
      </c>
      <c r="B39" s="18" t="s">
        <v>14</v>
      </c>
      <c r="C39" s="3">
        <v>2500</v>
      </c>
      <c r="D39" s="4"/>
      <c r="E39" s="5"/>
      <c r="F39" s="28" t="s">
        <v>5</v>
      </c>
    </row>
    <row r="40" spans="1:6" x14ac:dyDescent="0.25">
      <c r="A40" s="26"/>
      <c r="B40" s="2" t="s">
        <v>18</v>
      </c>
      <c r="C40" s="3">
        <f>(C39/2)</f>
        <v>1250</v>
      </c>
      <c r="D40" s="6"/>
      <c r="E40" s="7"/>
      <c r="F40" s="29"/>
    </row>
    <row r="41" spans="1:6" x14ac:dyDescent="0.25">
      <c r="A41" s="27"/>
      <c r="B41" s="2" t="s">
        <v>10</v>
      </c>
      <c r="C41" s="8" t="s">
        <v>6</v>
      </c>
      <c r="D41" s="9">
        <v>1000</v>
      </c>
      <c r="E41" s="9">
        <v>1500</v>
      </c>
      <c r="F41" s="30"/>
    </row>
    <row r="42" spans="1:6" x14ac:dyDescent="0.25">
      <c r="A42" s="19"/>
      <c r="B42" s="12"/>
      <c r="C42" s="13"/>
      <c r="D42" s="14"/>
      <c r="E42" s="14"/>
      <c r="F42" s="15"/>
    </row>
    <row r="43" spans="1:6" x14ac:dyDescent="0.25">
      <c r="A43" s="25">
        <v>2022</v>
      </c>
      <c r="B43" s="18" t="s">
        <v>14</v>
      </c>
      <c r="C43" s="3">
        <v>1150</v>
      </c>
      <c r="D43" s="4"/>
      <c r="E43" s="5"/>
      <c r="F43" s="28" t="s">
        <v>5</v>
      </c>
    </row>
    <row r="44" spans="1:6" x14ac:dyDescent="0.25">
      <c r="A44" s="26"/>
      <c r="B44" s="2" t="s">
        <v>19</v>
      </c>
      <c r="C44" s="3">
        <f>(C43/1)</f>
        <v>1150</v>
      </c>
      <c r="D44" s="6"/>
      <c r="E44" s="7"/>
      <c r="F44" s="29"/>
    </row>
    <row r="45" spans="1:6" x14ac:dyDescent="0.25">
      <c r="A45" s="27"/>
      <c r="B45" s="2" t="s">
        <v>10</v>
      </c>
      <c r="C45" s="8" t="s">
        <v>6</v>
      </c>
      <c r="D45" s="9">
        <v>1150</v>
      </c>
      <c r="E45" s="9">
        <v>1150</v>
      </c>
      <c r="F45" s="30"/>
    </row>
    <row r="46" spans="1:6" x14ac:dyDescent="0.25">
      <c r="A46" s="19"/>
      <c r="B46" s="12"/>
      <c r="C46" s="13"/>
      <c r="D46" s="14"/>
      <c r="E46" s="14"/>
      <c r="F46" s="15"/>
    </row>
    <row r="47" spans="1:6" x14ac:dyDescent="0.25">
      <c r="A47" s="25">
        <v>2021</v>
      </c>
      <c r="B47" s="18" t="s">
        <v>14</v>
      </c>
      <c r="C47" s="3">
        <v>2401</v>
      </c>
      <c r="D47" s="4"/>
      <c r="E47" s="5"/>
      <c r="F47" s="28" t="s">
        <v>5</v>
      </c>
    </row>
    <row r="48" spans="1:6" x14ac:dyDescent="0.25">
      <c r="A48" s="26"/>
      <c r="B48" s="2" t="s">
        <v>20</v>
      </c>
      <c r="C48" s="3">
        <f>(C47/3)</f>
        <v>800.33333333333337</v>
      </c>
      <c r="D48" s="6"/>
      <c r="E48" s="7"/>
      <c r="F48" s="29"/>
    </row>
    <row r="49" spans="1:6" x14ac:dyDescent="0.25">
      <c r="A49" s="27"/>
      <c r="B49" s="2" t="s">
        <v>10</v>
      </c>
      <c r="C49" s="8" t="s">
        <v>6</v>
      </c>
      <c r="D49" s="9">
        <v>401</v>
      </c>
      <c r="E49" s="9">
        <v>1000</v>
      </c>
      <c r="F49" s="30"/>
    </row>
    <row r="50" spans="1:6" x14ac:dyDescent="0.25">
      <c r="A50" s="19"/>
      <c r="B50" s="12"/>
      <c r="C50" s="13"/>
      <c r="D50" s="14"/>
      <c r="E50" s="14"/>
      <c r="F50" s="15"/>
    </row>
    <row r="51" spans="1:6" x14ac:dyDescent="0.25">
      <c r="A51" s="25">
        <v>2020</v>
      </c>
      <c r="B51" s="2" t="s">
        <v>12</v>
      </c>
      <c r="C51" s="3">
        <v>2889</v>
      </c>
      <c r="D51" s="4"/>
      <c r="E51" s="5"/>
      <c r="F51" s="28" t="s">
        <v>5</v>
      </c>
    </row>
    <row r="52" spans="1:6" x14ac:dyDescent="0.25">
      <c r="A52" s="26"/>
      <c r="B52" s="2" t="s">
        <v>21</v>
      </c>
      <c r="C52" s="3">
        <f>(C51/4)</f>
        <v>722.25</v>
      </c>
      <c r="D52" s="6"/>
      <c r="E52" s="7"/>
      <c r="F52" s="29"/>
    </row>
    <row r="53" spans="1:6" x14ac:dyDescent="0.25">
      <c r="A53" s="27"/>
      <c r="B53" s="2" t="s">
        <v>10</v>
      </c>
      <c r="C53" s="8" t="s">
        <v>6</v>
      </c>
      <c r="D53" s="9">
        <v>83.33</v>
      </c>
      <c r="E53" s="9">
        <v>1000</v>
      </c>
      <c r="F53" s="30"/>
    </row>
    <row r="55" spans="1:6" x14ac:dyDescent="0.25">
      <c r="B55" t="s">
        <v>7</v>
      </c>
    </row>
  </sheetData>
  <mergeCells count="27">
    <mergeCell ref="A35:A37"/>
    <mergeCell ref="F35:F37"/>
    <mergeCell ref="F21:F23"/>
    <mergeCell ref="A13:A15"/>
    <mergeCell ref="F13:F15"/>
    <mergeCell ref="A29:F29"/>
    <mergeCell ref="A17:A19"/>
    <mergeCell ref="F17:F19"/>
    <mergeCell ref="A51:A53"/>
    <mergeCell ref="F51:F53"/>
    <mergeCell ref="A47:A49"/>
    <mergeCell ref="F47:F49"/>
    <mergeCell ref="A39:A41"/>
    <mergeCell ref="F39:F41"/>
    <mergeCell ref="F43:F45"/>
    <mergeCell ref="A43:A45"/>
    <mergeCell ref="A5:A7"/>
    <mergeCell ref="F5:F7"/>
    <mergeCell ref="A31:A33"/>
    <mergeCell ref="F31:F33"/>
    <mergeCell ref="A1:F1"/>
    <mergeCell ref="A3:F3"/>
    <mergeCell ref="A25:A27"/>
    <mergeCell ref="F25:F27"/>
    <mergeCell ref="A21:A23"/>
    <mergeCell ref="A9:A11"/>
    <mergeCell ref="F9:F11"/>
  </mergeCells>
  <pageMargins left="0.19685039370078741" right="0.19685039370078741" top="0.53125" bottom="0.19685039370078741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Ziraldo Daniela</dc:creator>
  <cp:lastModifiedBy>Barbara Bressano</cp:lastModifiedBy>
  <cp:lastPrinted>2026-05-18T16:15:40Z</cp:lastPrinted>
  <dcterms:created xsi:type="dcterms:W3CDTF">2017-03-20T10:26:58Z</dcterms:created>
  <dcterms:modified xsi:type="dcterms:W3CDTF">2026-05-18T16:15:53Z</dcterms:modified>
</cp:coreProperties>
</file>